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3 (2)" sheetId="2" r:id="rId2"/>
  </sheets>
  <definedNames>
    <definedName name="_xlnm.Print_Area" localSheetId="0">'Лист3'!$A$1:$AA$22</definedName>
  </definedNames>
  <calcPr fullCalcOnLoad="1"/>
</workbook>
</file>

<file path=xl/sharedStrings.xml><?xml version="1.0" encoding="utf-8"?>
<sst xmlns="http://schemas.openxmlformats.org/spreadsheetml/2006/main" count="128" uniqueCount="50">
  <si>
    <t>Фінансове забезпечення заходів програми за рахунок коштів місцевих бюджетів та інших джерел фінансування</t>
  </si>
  <si>
    <t>№ п/п</t>
  </si>
  <si>
    <t>Заходи по реалізації програми</t>
  </si>
  <si>
    <t>Відповідальні виконавці</t>
  </si>
  <si>
    <t>державний бюджет</t>
  </si>
  <si>
    <t>обласний бюджет</t>
  </si>
  <si>
    <t>місцевий бюджет</t>
  </si>
  <si>
    <t>інших джерел не заборонених законодавством</t>
  </si>
  <si>
    <t>Головне управління Національної поліці в Рівненськфій області, обласна державна адміністрація, районні державні адміністрації, виконавчі комітети рад міст обласного значення</t>
  </si>
  <si>
    <t>Головне управління Національної поліці в Рівненськфій області, Управління Служби безпеки України в Рівненській області, обласна державна адміністрація</t>
  </si>
  <si>
    <t>Головне управління Національної поліці в Рівненськфій області, управління інформаційної діяльності та комунікацій з громадськістю обласної державної адміністрації.</t>
  </si>
  <si>
    <t>ВСЬОГО</t>
  </si>
  <si>
    <t>Додаток 2</t>
  </si>
  <si>
    <t>до розпорядження голови</t>
  </si>
  <si>
    <t>облдержадміністрації</t>
  </si>
  <si>
    <t>Керівник апарату</t>
  </si>
  <si>
    <t>адміністрації</t>
  </si>
  <si>
    <t>О.Бірюков</t>
  </si>
  <si>
    <t>2016 рік,                                                                          тис. грн.</t>
  </si>
  <si>
    <t>ВСЬОГО,                                                                 тис. грн.</t>
  </si>
  <si>
    <t>2017 рік,                                                                          тис. грн.</t>
  </si>
  <si>
    <t>2018 рік,                                                                          тис. грн.</t>
  </si>
  <si>
    <t>2019 рік,                                                                          тис. грн.</t>
  </si>
  <si>
    <t>2020 рік,                                                                          тис. грн.</t>
  </si>
  <si>
    <t>2;11;24;26;27;28;31;47;48;49;50;51;52. Матеріально-технічне забезпечення заходів програми з громадської та публічної безпеки, профілактики злочинності, субвенція державному бюджету.</t>
  </si>
  <si>
    <t>7;8;9. Сприяти у забезпеченні проведення заходів антитерористичних операцій, навчань та тренувань спеціальних підрозділів, спільних груп розрахунку по боротьбі з тероризмом, субвенція державному бюджету.</t>
  </si>
  <si>
    <t>Головне управління Національної поліці в Рівненськфій області, районні державні адміністрації, виконавчі комітети рад міст облдасного значення, обласної державної адміністрації.</t>
  </si>
  <si>
    <t>16;17;23;25;35;36. Виготовлдення рекламних відеороликів, радіо-телепрограм на поліцейську тематику соціальної спрямованості з метою профілактики злочинності, залучення технічних заходів творчого потенціалу для їх виготовлення, демонстрації та трансляції н</t>
  </si>
  <si>
    <t>1;41. Сприяти підрозділам поліції та громадським формуванням в матеріально-технічному забезпеченні, приведення у відповідність ізоляторів тимчасового тримання та кімнат затриманих у відповідності із затвердженими нормами та міжнародними стандартами шляхом</t>
  </si>
  <si>
    <t>№</t>
  </si>
  <si>
    <t>2016 рік,                                                                          тис. гривень</t>
  </si>
  <si>
    <t>Зміст заходу</t>
  </si>
  <si>
    <t>2017 рік,                                                                          тис. гривень</t>
  </si>
  <si>
    <t>2018 рік,                                                                          тис. гривень</t>
  </si>
  <si>
    <t>2019 рік,                                                                         тис. гривень</t>
  </si>
  <si>
    <t>2020 рік,                                                                        тис. гривень</t>
  </si>
  <si>
    <t>ВСЬОГО,                                                                тис. гривень</t>
  </si>
  <si>
    <t>місцеві бюджети</t>
  </si>
  <si>
    <t>інші джерела, не заборонені законодавством</t>
  </si>
  <si>
    <t>Головне управління Національної поліції в Рівненській області, обласна державна адміністрація, районні державні адміністрації, виконавчі комітети рад міст обласного значення</t>
  </si>
  <si>
    <r>
      <t xml:space="preserve">                2. У додатку 2 до </t>
    </r>
    <r>
      <rPr>
        <sz val="14"/>
        <rFont val="Times New Roman"/>
        <family val="1"/>
      </rPr>
      <t xml:space="preserve">Програми </t>
    </r>
    <r>
      <rPr>
        <sz val="14"/>
        <color indexed="8"/>
        <rFont val="Times New Roman"/>
        <family val="1"/>
      </rPr>
      <t>"Фінансове забезпечення заходів Програми за рахунок коштів місцевих бюджетів та інших джерел фінансування":</t>
    </r>
  </si>
  <si>
    <t xml:space="preserve">               1)  пункт  1  викласти  у  такій редакції:</t>
  </si>
  <si>
    <t xml:space="preserve">                2) доповнити пунктом 4  такого змісту:</t>
  </si>
  <si>
    <t>"</t>
  </si>
  <si>
    <t>".</t>
  </si>
  <si>
    <t>";</t>
  </si>
  <si>
    <t>Обласна державна адміністрація, районні державні адміністрації, виконкоми рад міст обласного значення, Головне управління Національної поліції в Рівненській області, громадські формування з охорони громадського порядку та державного кордону</t>
  </si>
  <si>
    <t xml:space="preserve">п.п. 43.                                                Сприяння  діяльності  громадських формувань з охорони громадського порядку  та проведенню ними заходів відповідно до Закону України           "Про участь громадян в охороні громадського порядку та державного кордону" і пункту 4 Указу Президента України від 19.07.2005 № 1119/2005                    "Про заходи щодо забезпечення особистої безпеки громадян та протидії злочинності"
</t>
  </si>
  <si>
    <t>п.п. 2; 11; 24; 26; 27; 28; 31; 35; 47; 48; 49; 50; 51; 52.                              Проведення заходів з громадської та публічної безпеки, профілактики злочинності, в тому числі: боротьба з незаконним видобутком бурштину (субвенція державному бюджету)</t>
  </si>
  <si>
    <t>Управління патрульної поліції в                     місті Рівному Департаменту патрульної  поліції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</si>
</sst>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;[Red]#,##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  <numFmt numFmtId="200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19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196" fontId="1" fillId="0" borderId="19" xfId="0" applyNumberFormat="1" applyFont="1" applyBorder="1" applyAlignment="1">
      <alignment horizontal="center" vertical="center" wrapText="1"/>
    </xf>
    <xf numFmtId="196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96" fontId="2" fillId="0" borderId="21" xfId="0" applyNumberFormat="1" applyFont="1" applyBorder="1" applyAlignment="1">
      <alignment horizontal="center" vertical="center" wrapText="1"/>
    </xf>
    <xf numFmtId="196" fontId="2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96" fontId="4" fillId="0" borderId="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1" fillId="0" borderId="2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200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00" fontId="5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6" fillId="0" borderId="19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tabSelected="1" view="pageBreakPreview" zoomScale="77" zoomScaleSheetLayoutView="77" zoomScalePageLayoutView="0" workbookViewId="0" topLeftCell="C1">
      <selection activeCell="AB1" sqref="AB1:AI16384"/>
    </sheetView>
  </sheetViews>
  <sheetFormatPr defaultColWidth="9.140625" defaultRowHeight="12.75"/>
  <cols>
    <col min="1" max="1" width="3.421875" style="32" customWidth="1"/>
    <col min="2" max="2" width="24.28125" style="32" customWidth="1"/>
    <col min="3" max="3" width="15.421875" style="1" customWidth="1"/>
    <col min="4" max="4" width="3.7109375" style="1" customWidth="1"/>
    <col min="5" max="5" width="8.57421875" style="36" customWidth="1"/>
    <col min="6" max="6" width="3.140625" style="1" customWidth="1"/>
    <col min="7" max="7" width="4.421875" style="1" customWidth="1"/>
    <col min="8" max="8" width="3.421875" style="1" customWidth="1"/>
    <col min="9" max="9" width="8.57421875" style="36" customWidth="1"/>
    <col min="10" max="10" width="3.28125" style="1" customWidth="1"/>
    <col min="11" max="11" width="4.57421875" style="1" customWidth="1"/>
    <col min="12" max="12" width="3.28125" style="1" customWidth="1"/>
    <col min="13" max="13" width="8.57421875" style="36" customWidth="1"/>
    <col min="14" max="14" width="3.140625" style="1" customWidth="1"/>
    <col min="15" max="15" width="4.28125" style="1" customWidth="1"/>
    <col min="16" max="16" width="3.57421875" style="1" customWidth="1"/>
    <col min="17" max="17" width="8.28125" style="1" customWidth="1"/>
    <col min="18" max="18" width="3.140625" style="1" customWidth="1"/>
    <col min="19" max="19" width="4.00390625" style="1" customWidth="1"/>
    <col min="20" max="20" width="3.57421875" style="1" customWidth="1"/>
    <col min="21" max="21" width="8.00390625" style="1" customWidth="1"/>
    <col min="22" max="22" width="3.00390625" style="1" customWidth="1"/>
    <col min="23" max="23" width="5.00390625" style="1" customWidth="1"/>
    <col min="24" max="24" width="3.57421875" style="1" customWidth="1"/>
    <col min="25" max="25" width="8.00390625" style="36" customWidth="1"/>
    <col min="26" max="26" width="3.140625" style="1" customWidth="1"/>
    <col min="27" max="27" width="5.140625" style="1" customWidth="1"/>
    <col min="28" max="35" width="0" style="1" hidden="1" customWidth="1"/>
    <col min="36" max="16384" width="9.140625" style="1" customWidth="1"/>
  </cols>
  <sheetData>
    <row r="1" spans="1:27" ht="21.75" customHeight="1">
      <c r="A1" s="90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36.75" customHeight="1">
      <c r="A2" s="63"/>
      <c r="B2" s="77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22.5" customHeight="1">
      <c r="A3" s="63"/>
      <c r="B3" s="60" t="s">
        <v>41</v>
      </c>
      <c r="C3" s="64"/>
      <c r="D3" s="64"/>
      <c r="E3" s="65"/>
      <c r="F3" s="64"/>
      <c r="G3" s="64"/>
      <c r="H3" s="64"/>
      <c r="I3" s="65"/>
      <c r="J3" s="64"/>
      <c r="K3" s="64"/>
      <c r="L3" s="64"/>
      <c r="M3" s="65"/>
      <c r="N3" s="64"/>
      <c r="O3" s="64"/>
      <c r="P3" s="64"/>
      <c r="Q3" s="64"/>
      <c r="R3" s="64"/>
      <c r="S3" s="80"/>
      <c r="T3" s="80"/>
      <c r="U3" s="80"/>
      <c r="V3" s="80"/>
      <c r="W3" s="80"/>
      <c r="X3" s="80"/>
      <c r="Y3" s="80"/>
      <c r="Z3" s="64"/>
      <c r="AA3" s="64"/>
    </row>
    <row r="4" spans="1:27" ht="15.75" hidden="1">
      <c r="A4" s="63"/>
      <c r="B4" s="63"/>
      <c r="C4" s="64"/>
      <c r="D4" s="64"/>
      <c r="E4" s="65"/>
      <c r="F4" s="64"/>
      <c r="G4" s="64"/>
      <c r="H4" s="64"/>
      <c r="I4" s="65"/>
      <c r="J4" s="64"/>
      <c r="K4" s="64"/>
      <c r="L4" s="64"/>
      <c r="M4" s="65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64"/>
      <c r="AA4" s="64"/>
    </row>
    <row r="5" spans="1:41" ht="15" customHeight="1">
      <c r="A5" s="66" t="s">
        <v>43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37" s="55" customFormat="1" ht="45.75" customHeight="1">
      <c r="A6" s="79" t="s">
        <v>29</v>
      </c>
      <c r="B6" s="79" t="s">
        <v>31</v>
      </c>
      <c r="C6" s="79" t="s">
        <v>3</v>
      </c>
      <c r="D6" s="79" t="s">
        <v>30</v>
      </c>
      <c r="E6" s="79"/>
      <c r="F6" s="79"/>
      <c r="G6" s="79"/>
      <c r="H6" s="79" t="s">
        <v>32</v>
      </c>
      <c r="I6" s="79"/>
      <c r="J6" s="79"/>
      <c r="K6" s="79"/>
      <c r="L6" s="79" t="s">
        <v>33</v>
      </c>
      <c r="M6" s="79"/>
      <c r="N6" s="79"/>
      <c r="O6" s="79"/>
      <c r="P6" s="79" t="s">
        <v>34</v>
      </c>
      <c r="Q6" s="79"/>
      <c r="R6" s="79"/>
      <c r="S6" s="79"/>
      <c r="T6" s="79" t="s">
        <v>35</v>
      </c>
      <c r="U6" s="79"/>
      <c r="V6" s="79"/>
      <c r="W6" s="79"/>
      <c r="X6" s="79" t="s">
        <v>36</v>
      </c>
      <c r="Y6" s="79"/>
      <c r="Z6" s="79"/>
      <c r="AA6" s="79"/>
      <c r="AB6" s="59"/>
      <c r="AC6" s="7"/>
      <c r="AD6" s="7"/>
      <c r="AE6" s="7"/>
      <c r="AF6" s="7"/>
      <c r="AG6" s="7"/>
      <c r="AH6" s="7"/>
      <c r="AI6" s="7"/>
      <c r="AJ6" s="7"/>
      <c r="AK6" s="7"/>
    </row>
    <row r="7" spans="1:37" s="55" customFormat="1" ht="124.5" customHeight="1">
      <c r="A7" s="79"/>
      <c r="B7" s="79"/>
      <c r="C7" s="79"/>
      <c r="D7" s="37" t="s">
        <v>4</v>
      </c>
      <c r="E7" s="37" t="s">
        <v>5</v>
      </c>
      <c r="F7" s="37" t="s">
        <v>37</v>
      </c>
      <c r="G7" s="37" t="s">
        <v>38</v>
      </c>
      <c r="H7" s="37" t="s">
        <v>4</v>
      </c>
      <c r="I7" s="37" t="s">
        <v>5</v>
      </c>
      <c r="J7" s="37" t="s">
        <v>37</v>
      </c>
      <c r="K7" s="37" t="s">
        <v>38</v>
      </c>
      <c r="L7" s="37" t="s">
        <v>4</v>
      </c>
      <c r="M7" s="37" t="s">
        <v>5</v>
      </c>
      <c r="N7" s="37" t="s">
        <v>37</v>
      </c>
      <c r="O7" s="37" t="s">
        <v>38</v>
      </c>
      <c r="P7" s="37" t="s">
        <v>4</v>
      </c>
      <c r="Q7" s="37" t="s">
        <v>5</v>
      </c>
      <c r="R7" s="37" t="s">
        <v>37</v>
      </c>
      <c r="S7" s="37" t="s">
        <v>38</v>
      </c>
      <c r="T7" s="37" t="s">
        <v>4</v>
      </c>
      <c r="U7" s="37" t="s">
        <v>5</v>
      </c>
      <c r="V7" s="37" t="s">
        <v>37</v>
      </c>
      <c r="W7" s="37" t="s">
        <v>38</v>
      </c>
      <c r="X7" s="38" t="s">
        <v>4</v>
      </c>
      <c r="Y7" s="37" t="s">
        <v>5</v>
      </c>
      <c r="Z7" s="37" t="s">
        <v>37</v>
      </c>
      <c r="AA7" s="37" t="s">
        <v>38</v>
      </c>
      <c r="AB7" s="59"/>
      <c r="AC7" s="7"/>
      <c r="AD7" s="7"/>
      <c r="AE7" s="7"/>
      <c r="AF7" s="7"/>
      <c r="AG7" s="7"/>
      <c r="AH7" s="7"/>
      <c r="AI7" s="7"/>
      <c r="AJ7" s="7"/>
      <c r="AK7" s="7"/>
    </row>
    <row r="8" spans="1:37" s="55" customFormat="1" ht="236.25" customHeight="1">
      <c r="A8" s="79">
        <v>1</v>
      </c>
      <c r="B8" s="83" t="s">
        <v>48</v>
      </c>
      <c r="C8" s="67" t="s">
        <v>39</v>
      </c>
      <c r="D8" s="68"/>
      <c r="E8" s="69">
        <v>450</v>
      </c>
      <c r="F8" s="69"/>
      <c r="G8" s="69"/>
      <c r="H8" s="69"/>
      <c r="I8" s="69">
        <v>455</v>
      </c>
      <c r="J8" s="69"/>
      <c r="K8" s="69"/>
      <c r="L8" s="69"/>
      <c r="M8" s="69">
        <v>460</v>
      </c>
      <c r="N8" s="69"/>
      <c r="O8" s="69"/>
      <c r="P8" s="69"/>
      <c r="Q8" s="69">
        <v>465</v>
      </c>
      <c r="R8" s="69"/>
      <c r="S8" s="69"/>
      <c r="T8" s="69"/>
      <c r="U8" s="69">
        <v>470</v>
      </c>
      <c r="V8" s="69"/>
      <c r="W8" s="69"/>
      <c r="X8" s="69"/>
      <c r="Y8" s="69">
        <v>2300</v>
      </c>
      <c r="Z8" s="70"/>
      <c r="AA8" s="71"/>
      <c r="AB8" s="59"/>
      <c r="AC8" s="7"/>
      <c r="AD8" s="7"/>
      <c r="AE8" s="7"/>
      <c r="AF8" s="7"/>
      <c r="AG8" s="7"/>
      <c r="AH8" s="7"/>
      <c r="AI8" s="7"/>
      <c r="AJ8" s="7"/>
      <c r="AK8" s="7"/>
    </row>
    <row r="9" spans="1:37" s="55" customFormat="1" ht="106.5" customHeight="1">
      <c r="A9" s="79"/>
      <c r="B9" s="84"/>
      <c r="C9" s="72" t="s">
        <v>49</v>
      </c>
      <c r="D9" s="73"/>
      <c r="E9" s="74">
        <v>200</v>
      </c>
      <c r="F9" s="74"/>
      <c r="G9" s="74"/>
      <c r="H9" s="74"/>
      <c r="I9" s="74">
        <v>450</v>
      </c>
      <c r="J9" s="74"/>
      <c r="K9" s="74"/>
      <c r="L9" s="74"/>
      <c r="M9" s="74">
        <v>450</v>
      </c>
      <c r="N9" s="74"/>
      <c r="O9" s="74"/>
      <c r="P9" s="74"/>
      <c r="Q9" s="74">
        <v>500</v>
      </c>
      <c r="R9" s="74"/>
      <c r="S9" s="74"/>
      <c r="T9" s="74"/>
      <c r="U9" s="74">
        <v>500</v>
      </c>
      <c r="V9" s="74"/>
      <c r="W9" s="74"/>
      <c r="X9" s="74"/>
      <c r="Y9" s="74">
        <f>SUM(E9:W9)</f>
        <v>2100</v>
      </c>
      <c r="Z9" s="75"/>
      <c r="AA9" s="76"/>
      <c r="AB9" s="59"/>
      <c r="AC9" s="7"/>
      <c r="AD9" s="7"/>
      <c r="AE9" s="7"/>
      <c r="AF9" s="7"/>
      <c r="AG9" s="7"/>
      <c r="AH9" s="7"/>
      <c r="AI9" s="7"/>
      <c r="AJ9" s="7"/>
      <c r="AK9" s="7"/>
    </row>
    <row r="10" spans="1:37" s="52" customFormat="1" ht="25.5" customHeight="1">
      <c r="A10" s="48"/>
      <c r="B10" s="4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3"/>
      <c r="Z10" s="57"/>
      <c r="AA10" s="58" t="s">
        <v>45</v>
      </c>
      <c r="AB10" s="56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2" customFormat="1" ht="16.5" customHeight="1">
      <c r="A11" s="88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56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s="55" customFormat="1" ht="18.75" customHeight="1">
      <c r="A12" s="48"/>
      <c r="B12" s="60" t="s">
        <v>42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3"/>
      <c r="Z12" s="57"/>
      <c r="AA12" s="57"/>
      <c r="AB12" s="59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54" customFormat="1" ht="12" customHeight="1">
      <c r="A13" s="13" t="s">
        <v>43</v>
      </c>
      <c r="B13" s="6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3"/>
      <c r="Z13" s="57"/>
      <c r="AA13" s="57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9" s="55" customFormat="1" ht="44.25" customHeight="1">
      <c r="A14" s="79" t="s">
        <v>29</v>
      </c>
      <c r="B14" s="79" t="s">
        <v>31</v>
      </c>
      <c r="C14" s="79" t="s">
        <v>3</v>
      </c>
      <c r="D14" s="79" t="s">
        <v>30</v>
      </c>
      <c r="E14" s="79"/>
      <c r="F14" s="79"/>
      <c r="G14" s="79"/>
      <c r="H14" s="79" t="s">
        <v>32</v>
      </c>
      <c r="I14" s="79"/>
      <c r="J14" s="79"/>
      <c r="K14" s="79"/>
      <c r="L14" s="79" t="s">
        <v>33</v>
      </c>
      <c r="M14" s="79"/>
      <c r="N14" s="79"/>
      <c r="O14" s="79"/>
      <c r="P14" s="79" t="s">
        <v>34</v>
      </c>
      <c r="Q14" s="79"/>
      <c r="R14" s="79"/>
      <c r="S14" s="79"/>
      <c r="T14" s="79" t="s">
        <v>35</v>
      </c>
      <c r="U14" s="79"/>
      <c r="V14" s="79"/>
      <c r="W14" s="79"/>
      <c r="X14" s="79" t="s">
        <v>36</v>
      </c>
      <c r="Y14" s="79"/>
      <c r="Z14" s="79"/>
      <c r="AA14" s="79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2"/>
      <c r="AM14" s="62"/>
    </row>
    <row r="15" spans="1:39" s="55" customFormat="1" ht="135" customHeight="1">
      <c r="A15" s="79"/>
      <c r="B15" s="79"/>
      <c r="C15" s="79"/>
      <c r="D15" s="37" t="s">
        <v>4</v>
      </c>
      <c r="E15" s="37" t="s">
        <v>5</v>
      </c>
      <c r="F15" s="37" t="s">
        <v>37</v>
      </c>
      <c r="G15" s="37" t="s">
        <v>38</v>
      </c>
      <c r="H15" s="37" t="s">
        <v>4</v>
      </c>
      <c r="I15" s="37" t="s">
        <v>5</v>
      </c>
      <c r="J15" s="37" t="s">
        <v>37</v>
      </c>
      <c r="K15" s="37" t="s">
        <v>38</v>
      </c>
      <c r="L15" s="37" t="s">
        <v>4</v>
      </c>
      <c r="M15" s="37" t="s">
        <v>5</v>
      </c>
      <c r="N15" s="37" t="s">
        <v>37</v>
      </c>
      <c r="O15" s="37" t="s">
        <v>38</v>
      </c>
      <c r="P15" s="37" t="s">
        <v>4</v>
      </c>
      <c r="Q15" s="37" t="s">
        <v>5</v>
      </c>
      <c r="R15" s="37" t="s">
        <v>37</v>
      </c>
      <c r="S15" s="37" t="s">
        <v>38</v>
      </c>
      <c r="T15" s="37" t="s">
        <v>4</v>
      </c>
      <c r="U15" s="37" t="s">
        <v>5</v>
      </c>
      <c r="V15" s="37" t="s">
        <v>37</v>
      </c>
      <c r="W15" s="37" t="s">
        <v>38</v>
      </c>
      <c r="X15" s="38" t="s">
        <v>4</v>
      </c>
      <c r="Y15" s="37" t="s">
        <v>5</v>
      </c>
      <c r="Z15" s="37" t="s">
        <v>37</v>
      </c>
      <c r="AA15" s="37" t="s">
        <v>38</v>
      </c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2"/>
      <c r="AM15" s="62"/>
    </row>
    <row r="16" spans="1:39" s="3" customFormat="1" ht="333" customHeight="1">
      <c r="A16" s="41">
        <v>4</v>
      </c>
      <c r="B16" s="42" t="s">
        <v>47</v>
      </c>
      <c r="C16" s="43" t="s">
        <v>46</v>
      </c>
      <c r="D16" s="44"/>
      <c r="E16" s="44">
        <v>250</v>
      </c>
      <c r="F16" s="44"/>
      <c r="G16" s="44"/>
      <c r="H16" s="44"/>
      <c r="I16" s="44">
        <v>500</v>
      </c>
      <c r="J16" s="44"/>
      <c r="K16" s="44"/>
      <c r="L16" s="44"/>
      <c r="M16" s="44">
        <v>500</v>
      </c>
      <c r="N16" s="44"/>
      <c r="O16" s="44"/>
      <c r="P16" s="44"/>
      <c r="Q16" s="44">
        <v>500</v>
      </c>
      <c r="R16" s="44"/>
      <c r="S16" s="44"/>
      <c r="T16" s="44"/>
      <c r="U16" s="44">
        <v>500</v>
      </c>
      <c r="V16" s="44"/>
      <c r="W16" s="44"/>
      <c r="X16" s="44"/>
      <c r="Y16" s="44">
        <f>SUM(D16:X16)</f>
        <v>2250</v>
      </c>
      <c r="Z16" s="45"/>
      <c r="AA16" s="45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5"/>
    </row>
    <row r="17" spans="1:39" s="3" customFormat="1" ht="18" customHeight="1">
      <c r="A17" s="79" t="s">
        <v>11</v>
      </c>
      <c r="B17" s="79"/>
      <c r="C17" s="39"/>
      <c r="D17" s="8"/>
      <c r="E17" s="44">
        <f>900+200+250</f>
        <v>1350</v>
      </c>
      <c r="F17" s="44"/>
      <c r="G17" s="44"/>
      <c r="H17" s="44"/>
      <c r="I17" s="44">
        <f>915+450+500</f>
        <v>1865</v>
      </c>
      <c r="J17" s="44"/>
      <c r="K17" s="44"/>
      <c r="L17" s="44"/>
      <c r="M17" s="44">
        <f>925+450+500</f>
        <v>1875</v>
      </c>
      <c r="N17" s="44"/>
      <c r="O17" s="44"/>
      <c r="P17" s="44"/>
      <c r="Q17" s="44">
        <f>940+500+500</f>
        <v>1940</v>
      </c>
      <c r="R17" s="44"/>
      <c r="S17" s="44"/>
      <c r="T17" s="44"/>
      <c r="U17" s="44">
        <f>955+500+500</f>
        <v>1955</v>
      </c>
      <c r="V17" s="44"/>
      <c r="W17" s="44"/>
      <c r="X17" s="44"/>
      <c r="Y17" s="44">
        <f>SUM(E17:U17)</f>
        <v>8985</v>
      </c>
      <c r="Z17" s="8"/>
      <c r="AA17" s="40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5"/>
      <c r="AM17" s="5"/>
    </row>
    <row r="18" spans="1:40" s="3" customFormat="1" ht="18.75" customHeight="1">
      <c r="A18" s="48"/>
      <c r="B18" s="48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50" t="s">
        <v>44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</row>
    <row r="19" spans="1:40" s="17" customFormat="1" ht="18.75" customHeight="1">
      <c r="A19" s="33"/>
      <c r="B19" s="33"/>
      <c r="C19" s="1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5"/>
      <c r="Y19" s="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6"/>
    </row>
    <row r="20" spans="1:40" s="3" customFormat="1" ht="18.75">
      <c r="A20" s="33"/>
      <c r="B20" s="33"/>
      <c r="C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86"/>
      <c r="R20" s="87"/>
      <c r="S20" s="87"/>
      <c r="T20" s="87"/>
      <c r="U20" s="85"/>
      <c r="V20" s="85"/>
      <c r="W20" s="15"/>
      <c r="X20" s="15"/>
      <c r="Y20" s="4"/>
      <c r="Z20" s="15"/>
      <c r="AA20" s="15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</row>
    <row r="21" spans="1:40" s="3" customFormat="1" ht="15.75">
      <c r="A21" s="33"/>
      <c r="B21" s="33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</row>
    <row r="22" spans="1:40" s="3" customFormat="1" ht="15.75">
      <c r="A22" s="33"/>
      <c r="B22" s="33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</row>
    <row r="23" spans="1:40" s="3" customFormat="1" ht="15.75">
      <c r="A23" s="33"/>
      <c r="B23" s="33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5"/>
    </row>
    <row r="24" spans="1:40" s="3" customFormat="1" ht="15.75">
      <c r="A24" s="33"/>
      <c r="B24" s="33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5"/>
    </row>
    <row r="25" spans="1:40" s="3" customFormat="1" ht="15.75">
      <c r="A25" s="33"/>
      <c r="B25" s="33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5"/>
    </row>
    <row r="26" spans="1:40" s="3" customFormat="1" ht="15.75">
      <c r="A26" s="33"/>
      <c r="B26" s="33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5"/>
    </row>
    <row r="27" spans="1:40" s="3" customFormat="1" ht="15.75">
      <c r="A27" s="33"/>
      <c r="B27" s="33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5"/>
    </row>
    <row r="28" spans="1:40" s="3" customFormat="1" ht="15.75">
      <c r="A28" s="33"/>
      <c r="B28" s="33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5"/>
    </row>
    <row r="29" spans="1:40" s="3" customFormat="1" ht="15.75">
      <c r="A29" s="33"/>
      <c r="B29" s="33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  <c r="AN29" s="5"/>
    </row>
    <row r="30" spans="1:40" s="3" customFormat="1" ht="15.75">
      <c r="A30" s="33"/>
      <c r="B30" s="33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/>
      <c r="AN30" s="5"/>
    </row>
    <row r="31" spans="1:40" s="3" customFormat="1" ht="15.75">
      <c r="A31" s="33"/>
      <c r="B31" s="33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5"/>
      <c r="AN31" s="5"/>
    </row>
    <row r="32" spans="1:40" s="3" customFormat="1" ht="15.75">
      <c r="A32" s="33"/>
      <c r="B32" s="33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5"/>
      <c r="AN32" s="5"/>
    </row>
    <row r="33" spans="1:40" s="3" customFormat="1" ht="15.75">
      <c r="A33" s="33"/>
      <c r="B33" s="33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</row>
    <row r="34" spans="1:40" s="3" customFormat="1" ht="15.75">
      <c r="A34" s="33"/>
      <c r="B34" s="33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/>
      <c r="AN34" s="5"/>
    </row>
    <row r="35" spans="1:40" s="3" customFormat="1" ht="15.75">
      <c r="A35" s="33"/>
      <c r="B35" s="33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  <c r="AN35" s="5"/>
    </row>
    <row r="36" spans="1:40" s="3" customFormat="1" ht="15.75">
      <c r="A36" s="33"/>
      <c r="B36" s="3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/>
      <c r="AN36" s="5"/>
    </row>
    <row r="37" spans="1:40" s="3" customFormat="1" ht="15.75">
      <c r="A37" s="33"/>
      <c r="B37" s="33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/>
      <c r="AN37" s="5"/>
    </row>
    <row r="38" spans="1:40" s="3" customFormat="1" ht="15.75">
      <c r="A38" s="33"/>
      <c r="B38" s="33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"/>
      <c r="AN38" s="5"/>
    </row>
    <row r="39" spans="1:40" s="3" customFormat="1" ht="15.75">
      <c r="A39" s="33"/>
      <c r="B39" s="33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/>
      <c r="AN39" s="5"/>
    </row>
    <row r="40" spans="1:40" s="3" customFormat="1" ht="15.75">
      <c r="A40" s="33"/>
      <c r="B40" s="3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/>
      <c r="AN40" s="5"/>
    </row>
    <row r="41" spans="1:40" s="3" customFormat="1" ht="15.75">
      <c r="A41" s="33"/>
      <c r="B41" s="33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  <c r="AN41" s="5"/>
    </row>
    <row r="42" spans="1:40" s="3" customFormat="1" ht="15.75">
      <c r="A42" s="33"/>
      <c r="B42" s="33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  <c r="AN42" s="5"/>
    </row>
    <row r="43" spans="1:40" s="3" customFormat="1" ht="15.75">
      <c r="A43" s="33"/>
      <c r="B43" s="33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  <c r="AN43" s="5"/>
    </row>
    <row r="44" spans="1:40" s="3" customFormat="1" ht="15.75">
      <c r="A44" s="33"/>
      <c r="B44" s="33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  <c r="AN44" s="5"/>
    </row>
    <row r="45" spans="1:40" s="3" customFormat="1" ht="15.75">
      <c r="A45" s="33"/>
      <c r="B45" s="33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/>
      <c r="AN45" s="5"/>
    </row>
    <row r="46" spans="1:40" s="3" customFormat="1" ht="15.75">
      <c r="A46" s="33"/>
      <c r="B46" s="33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"/>
      <c r="AN46" s="5"/>
    </row>
    <row r="47" spans="1:40" s="3" customFormat="1" ht="15.75">
      <c r="A47" s="33"/>
      <c r="B47" s="33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"/>
      <c r="AN47" s="5"/>
    </row>
    <row r="48" spans="1:40" s="3" customFormat="1" ht="15.75">
      <c r="A48" s="33"/>
      <c r="B48" s="33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/>
      <c r="AN48" s="5"/>
    </row>
    <row r="49" spans="1:40" s="3" customFormat="1" ht="15.75">
      <c r="A49" s="33"/>
      <c r="B49" s="33"/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3" customFormat="1" ht="15.75">
      <c r="A50" s="34"/>
      <c r="B50" s="3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3" customFormat="1" ht="15.75">
      <c r="A51" s="34"/>
      <c r="B51" s="3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3" customFormat="1" ht="15.75">
      <c r="A52" s="34"/>
      <c r="B52" s="3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3" customFormat="1" ht="15.75">
      <c r="A53" s="34"/>
      <c r="B53" s="3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3" customFormat="1" ht="15.75">
      <c r="A54" s="34"/>
      <c r="B54" s="3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3" customFormat="1" ht="15.75">
      <c r="A55" s="34"/>
      <c r="B55" s="3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3" customFormat="1" ht="15.75">
      <c r="A56" s="34"/>
      <c r="B56" s="3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3" customFormat="1" ht="15.75">
      <c r="A57" s="34"/>
      <c r="B57" s="3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3" customFormat="1" ht="15.75">
      <c r="A58" s="34"/>
      <c r="B58" s="3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3" customFormat="1" ht="15.75">
      <c r="A59" s="34"/>
      <c r="B59" s="3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3" customFormat="1" ht="15.75">
      <c r="A60" s="34"/>
      <c r="B60" s="3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3" customFormat="1" ht="15.75">
      <c r="A61" s="34"/>
      <c r="B61" s="3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3" customFormat="1" ht="15.75">
      <c r="A62" s="34"/>
      <c r="B62" s="3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3" customFormat="1" ht="15.75">
      <c r="A63" s="34"/>
      <c r="B63" s="3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3" customFormat="1" ht="15.75">
      <c r="A64" s="34"/>
      <c r="B64" s="3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3" customFormat="1" ht="15.75">
      <c r="A65" s="34"/>
      <c r="B65" s="3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3" customFormat="1" ht="15.75">
      <c r="A66" s="34"/>
      <c r="B66" s="3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3" customFormat="1" ht="15.75">
      <c r="A67" s="34"/>
      <c r="B67" s="3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3" customFormat="1" ht="15.75">
      <c r="A68" s="34"/>
      <c r="B68" s="3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3" customFormat="1" ht="15.75">
      <c r="A69" s="34"/>
      <c r="B69" s="3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3" customFormat="1" ht="15.75">
      <c r="A70" s="34"/>
      <c r="B70" s="3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3" customFormat="1" ht="15.75">
      <c r="A71" s="34"/>
      <c r="B71" s="3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3" customFormat="1" ht="15.75">
      <c r="A72" s="34"/>
      <c r="B72" s="3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3" customFormat="1" ht="15.75">
      <c r="A73" s="34"/>
      <c r="B73" s="3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3" customFormat="1" ht="15.75">
      <c r="A74" s="34"/>
      <c r="B74" s="3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3" customFormat="1" ht="15.75">
      <c r="A75" s="34"/>
      <c r="B75" s="3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3" customFormat="1" ht="15.75">
      <c r="A76" s="34"/>
      <c r="B76" s="3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3" customFormat="1" ht="15.75">
      <c r="A77" s="34"/>
      <c r="B77" s="3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3" customFormat="1" ht="15.75">
      <c r="A78" s="34"/>
      <c r="B78" s="3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3" customFormat="1" ht="15.75">
      <c r="A79" s="34"/>
      <c r="B79" s="3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3" customFormat="1" ht="15.75">
      <c r="A80" s="34"/>
      <c r="B80" s="3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3" customFormat="1" ht="15.75">
      <c r="A81" s="34"/>
      <c r="B81" s="3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3" customFormat="1" ht="15.75">
      <c r="A82" s="34"/>
      <c r="B82" s="3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3" customFormat="1" ht="15.75">
      <c r="A83" s="34"/>
      <c r="B83" s="3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s="3" customFormat="1" ht="15.75">
      <c r="A84" s="34"/>
      <c r="B84" s="3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3" customFormat="1" ht="15.75">
      <c r="A85" s="34"/>
      <c r="B85" s="3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s="3" customFormat="1" ht="15.75">
      <c r="A86" s="34"/>
      <c r="B86" s="3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s="3" customFormat="1" ht="15.75">
      <c r="A87" s="34"/>
      <c r="B87" s="3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s="3" customFormat="1" ht="15.75">
      <c r="A88" s="34"/>
      <c r="B88" s="3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s="3" customFormat="1" ht="15.75">
      <c r="A89" s="34"/>
      <c r="B89" s="3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s="3" customFormat="1" ht="15.75">
      <c r="A90" s="34"/>
      <c r="B90" s="3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s="3" customFormat="1" ht="15.75">
      <c r="A91" s="34"/>
      <c r="B91" s="3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s="3" customFormat="1" ht="15.75">
      <c r="A92" s="34"/>
      <c r="B92" s="3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s="3" customFormat="1" ht="15.75">
      <c r="A93" s="34"/>
      <c r="B93" s="3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s="3" customFormat="1" ht="15.75">
      <c r="A94" s="34"/>
      <c r="B94" s="3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3" customFormat="1" ht="15.75">
      <c r="A95" s="34"/>
      <c r="B95" s="3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3" customFormat="1" ht="15.75">
      <c r="A96" s="34"/>
      <c r="B96" s="3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3" customFormat="1" ht="15.75">
      <c r="A97" s="34"/>
      <c r="B97" s="3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3" customFormat="1" ht="15.75">
      <c r="A98" s="34"/>
      <c r="B98" s="3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3" customFormat="1" ht="15.75">
      <c r="A99" s="34"/>
      <c r="B99" s="3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3" customFormat="1" ht="15.75">
      <c r="A100" s="34"/>
      <c r="B100" s="3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s="3" customFormat="1" ht="15.75">
      <c r="A101" s="34"/>
      <c r="B101" s="3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s="3" customFormat="1" ht="15.75">
      <c r="A102" s="34"/>
      <c r="B102" s="3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s="3" customFormat="1" ht="15.75">
      <c r="A103" s="34"/>
      <c r="B103" s="3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s="3" customFormat="1" ht="15.75">
      <c r="A104" s="34"/>
      <c r="B104" s="3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s="3" customFormat="1" ht="15.75">
      <c r="A105" s="34"/>
      <c r="B105" s="3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3" customFormat="1" ht="15.75">
      <c r="A106" s="34"/>
      <c r="B106" s="3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s="3" customFormat="1" ht="15.75">
      <c r="A107" s="34"/>
      <c r="B107" s="3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3" customFormat="1" ht="15.75">
      <c r="A108" s="34"/>
      <c r="B108" s="3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s="3" customFormat="1" ht="15.75">
      <c r="A109" s="34"/>
      <c r="B109" s="3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.75">
      <c r="A110" s="34"/>
      <c r="B110" s="34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4:40" ht="15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4:40" ht="15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4:40" ht="15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4:40" ht="15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4:40" ht="15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4:40" ht="15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4:40" ht="15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4:40" ht="15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4:40" ht="15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4:40" ht="15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4:40" ht="15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4:40" ht="15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4:40" ht="15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4:40" ht="15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4:40" ht="15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4:40" ht="15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4:40" ht="15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4:40" ht="15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4:40" ht="15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4:40" ht="15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4:40" ht="15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4:40" ht="15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4:40" ht="15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4:40" ht="15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4:40" ht="15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4:40" ht="15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4:40" ht="15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4:40" ht="15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4:40" ht="15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4:40" ht="15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4:40" ht="15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4:40" ht="15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4:40" ht="15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4:40" ht="15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4:40" ht="15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4:40" ht="15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4:40" ht="15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4:40" ht="15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4:40" ht="15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4:40" ht="15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4:40" ht="15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4:40" ht="15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4:40" ht="15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4:40" ht="15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4:40" ht="15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4:40" ht="15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4:40" ht="15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4:40" ht="15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4:40" ht="15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4:40" ht="15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4:40" ht="15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4:40" ht="15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4:40" ht="15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4:40" ht="15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4:40" ht="15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4:40" ht="15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4:40" ht="15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4:40" ht="15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4:40" ht="15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4:40" ht="15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4:40" ht="15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4:40" ht="15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4:40" ht="15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4:40" ht="15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4:40" ht="15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4:40" ht="15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4:40" ht="15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4:40" ht="15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4:40" ht="15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4:40" ht="15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4:40" ht="15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4:40" ht="15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4:40" ht="15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4:40" ht="15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4:40" ht="15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4:40" ht="15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4:40" ht="15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4:40" ht="15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4:27" ht="15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</sheetData>
  <sheetProtection/>
  <mergeCells count="28">
    <mergeCell ref="A1:AA1"/>
    <mergeCell ref="A14:A15"/>
    <mergeCell ref="B14:B15"/>
    <mergeCell ref="C14:C15"/>
    <mergeCell ref="D14:G14"/>
    <mergeCell ref="H14:K14"/>
    <mergeCell ref="L14:O14"/>
    <mergeCell ref="P14:S14"/>
    <mergeCell ref="T14:W14"/>
    <mergeCell ref="X14:AA14"/>
    <mergeCell ref="U20:V20"/>
    <mergeCell ref="X6:AA6"/>
    <mergeCell ref="H6:K6"/>
    <mergeCell ref="L6:O6"/>
    <mergeCell ref="P6:S6"/>
    <mergeCell ref="T6:W6"/>
    <mergeCell ref="Q20:T20"/>
    <mergeCell ref="A11:AA11"/>
    <mergeCell ref="B2:AA2"/>
    <mergeCell ref="D6:G6"/>
    <mergeCell ref="A17:B17"/>
    <mergeCell ref="C6:C7"/>
    <mergeCell ref="B6:B7"/>
    <mergeCell ref="A6:A7"/>
    <mergeCell ref="S3:Y3"/>
    <mergeCell ref="A8:A9"/>
    <mergeCell ref="B5:AA5"/>
    <mergeCell ref="B8:B9"/>
  </mergeCells>
  <printOptions/>
  <pageMargins left="0.24" right="0.18" top="0.37" bottom="0.17" header="0.4" footer="0.22"/>
  <pageSetup horizontalDpi="600" verticalDpi="600" orientation="landscape" paperSize="9" scale="84" r:id="rId1"/>
  <rowBreaks count="1" manualBreakCount="1">
    <brk id="1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8"/>
  <sheetViews>
    <sheetView view="pageBreakPreview" zoomScaleSheetLayoutView="100" zoomScalePageLayoutView="0" workbookViewId="0" topLeftCell="A1">
      <selection activeCell="D9" sqref="D9:G10"/>
    </sheetView>
  </sheetViews>
  <sheetFormatPr defaultColWidth="9.140625" defaultRowHeight="12.75"/>
  <cols>
    <col min="1" max="1" width="3.421875" style="1" customWidth="1"/>
    <col min="2" max="2" width="23.421875" style="1" customWidth="1"/>
    <col min="3" max="3" width="14.00390625" style="1" customWidth="1"/>
    <col min="4" max="4" width="8.28125" style="1" customWidth="1"/>
    <col min="5" max="5" width="8.57421875" style="1" customWidth="1"/>
    <col min="6" max="6" width="8.00390625" style="1" customWidth="1"/>
    <col min="7" max="7" width="7.57421875" style="1" customWidth="1"/>
    <col min="8" max="8" width="7.140625" style="1" customWidth="1"/>
    <col min="9" max="9" width="8.28125" style="1" customWidth="1"/>
    <col min="10" max="11" width="7.28125" style="1" customWidth="1"/>
    <col min="12" max="12" width="7.57421875" style="1" customWidth="1"/>
    <col min="13" max="13" width="8.28125" style="1" customWidth="1"/>
    <col min="14" max="14" width="6.57421875" style="1" customWidth="1"/>
    <col min="15" max="15" width="7.7109375" style="1" customWidth="1"/>
    <col min="16" max="16" width="7.28125" style="1" customWidth="1"/>
    <col min="17" max="17" width="8.28125" style="1" customWidth="1"/>
    <col min="18" max="18" width="7.140625" style="1" customWidth="1"/>
    <col min="19" max="19" width="7.421875" style="1" customWidth="1"/>
    <col min="20" max="20" width="7.8515625" style="1" customWidth="1"/>
    <col min="21" max="21" width="8.421875" style="1" customWidth="1"/>
    <col min="22" max="22" width="7.421875" style="1" customWidth="1"/>
    <col min="23" max="23" width="7.57421875" style="1" customWidth="1"/>
    <col min="24" max="24" width="7.7109375" style="1" customWidth="1"/>
    <col min="25" max="25" width="8.57421875" style="1" customWidth="1"/>
    <col min="26" max="26" width="8.00390625" style="1" customWidth="1"/>
    <col min="27" max="27" width="8.57421875" style="1" customWidth="1"/>
    <col min="28" max="16384" width="9.140625" style="1" customWidth="1"/>
  </cols>
  <sheetData>
    <row r="1" ht="18.75">
      <c r="X1" s="13" t="s">
        <v>12</v>
      </c>
    </row>
    <row r="2" ht="18.75">
      <c r="X2" s="13" t="s">
        <v>13</v>
      </c>
    </row>
    <row r="3" ht="18.75">
      <c r="X3" s="13" t="s">
        <v>14</v>
      </c>
    </row>
    <row r="4" ht="18.75">
      <c r="X4" s="13"/>
    </row>
    <row r="5" ht="18.75">
      <c r="X5" s="13"/>
    </row>
    <row r="7" spans="1:27" ht="20.25">
      <c r="A7" s="100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ht="13.5" thickBot="1"/>
    <row r="9" spans="1:38" s="3" customFormat="1" ht="30.75" customHeight="1">
      <c r="A9" s="95" t="s">
        <v>1</v>
      </c>
      <c r="B9" s="93" t="s">
        <v>2</v>
      </c>
      <c r="C9" s="93" t="s">
        <v>3</v>
      </c>
      <c r="D9" s="92" t="s">
        <v>18</v>
      </c>
      <c r="E9" s="92"/>
      <c r="F9" s="92"/>
      <c r="G9" s="92"/>
      <c r="H9" s="92" t="s">
        <v>20</v>
      </c>
      <c r="I9" s="92"/>
      <c r="J9" s="92"/>
      <c r="K9" s="92"/>
      <c r="L9" s="92" t="s">
        <v>21</v>
      </c>
      <c r="M9" s="92"/>
      <c r="N9" s="92"/>
      <c r="O9" s="92"/>
      <c r="P9" s="92" t="s">
        <v>22</v>
      </c>
      <c r="Q9" s="92"/>
      <c r="R9" s="92"/>
      <c r="S9" s="92"/>
      <c r="T9" s="92" t="s">
        <v>23</v>
      </c>
      <c r="U9" s="92"/>
      <c r="V9" s="92"/>
      <c r="W9" s="92"/>
      <c r="X9" s="92" t="s">
        <v>19</v>
      </c>
      <c r="Y9" s="92"/>
      <c r="Z9" s="92"/>
      <c r="AA9" s="9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3" customFormat="1" ht="98.25" customHeight="1" thickBot="1">
      <c r="A10" s="96"/>
      <c r="B10" s="94"/>
      <c r="C10" s="94"/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4</v>
      </c>
      <c r="I10" s="10" t="s">
        <v>5</v>
      </c>
      <c r="J10" s="10" t="s">
        <v>6</v>
      </c>
      <c r="K10" s="10" t="s">
        <v>7</v>
      </c>
      <c r="L10" s="10" t="s">
        <v>4</v>
      </c>
      <c r="M10" s="10" t="s">
        <v>5</v>
      </c>
      <c r="N10" s="10" t="s">
        <v>6</v>
      </c>
      <c r="O10" s="10" t="s">
        <v>7</v>
      </c>
      <c r="P10" s="10" t="s">
        <v>4</v>
      </c>
      <c r="Q10" s="10" t="s">
        <v>5</v>
      </c>
      <c r="R10" s="10" t="s">
        <v>6</v>
      </c>
      <c r="S10" s="10" t="s">
        <v>7</v>
      </c>
      <c r="T10" s="10" t="s">
        <v>4</v>
      </c>
      <c r="U10" s="10" t="s">
        <v>5</v>
      </c>
      <c r="V10" s="10" t="s">
        <v>6</v>
      </c>
      <c r="W10" s="10" t="s">
        <v>7</v>
      </c>
      <c r="X10" s="10" t="s">
        <v>4</v>
      </c>
      <c r="Y10" s="10" t="s">
        <v>5</v>
      </c>
      <c r="Z10" s="10" t="s">
        <v>6</v>
      </c>
      <c r="AA10" s="23" t="s">
        <v>7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40" s="3" customFormat="1" ht="204">
      <c r="A11" s="18">
        <v>1</v>
      </c>
      <c r="B11" s="19" t="s">
        <v>24</v>
      </c>
      <c r="C11" s="20" t="s">
        <v>8</v>
      </c>
      <c r="D11" s="21"/>
      <c r="E11" s="21">
        <v>500</v>
      </c>
      <c r="F11" s="21"/>
      <c r="G11" s="21"/>
      <c r="H11" s="21"/>
      <c r="I11" s="21">
        <v>505</v>
      </c>
      <c r="J11" s="21"/>
      <c r="K11" s="21"/>
      <c r="L11" s="21"/>
      <c r="M11" s="21">
        <v>510</v>
      </c>
      <c r="N11" s="21"/>
      <c r="O11" s="21"/>
      <c r="P11" s="21"/>
      <c r="Q11" s="21">
        <v>520</v>
      </c>
      <c r="R11" s="21"/>
      <c r="S11" s="21"/>
      <c r="T11" s="21"/>
      <c r="U11" s="21">
        <v>530</v>
      </c>
      <c r="V11" s="21"/>
      <c r="W11" s="21"/>
      <c r="X11" s="21"/>
      <c r="Y11" s="21">
        <v>2565</v>
      </c>
      <c r="Z11" s="21"/>
      <c r="AA11" s="2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40" s="3" customFormat="1" ht="191.25">
      <c r="A12" s="11">
        <v>2</v>
      </c>
      <c r="B12" s="12" t="s">
        <v>25</v>
      </c>
      <c r="C12" s="7" t="s">
        <v>9</v>
      </c>
      <c r="D12" s="8"/>
      <c r="E12" s="8">
        <v>400</v>
      </c>
      <c r="F12" s="8"/>
      <c r="G12" s="8"/>
      <c r="H12" s="8"/>
      <c r="I12" s="8">
        <v>405</v>
      </c>
      <c r="J12" s="8"/>
      <c r="K12" s="8"/>
      <c r="L12" s="8"/>
      <c r="M12" s="8">
        <v>410</v>
      </c>
      <c r="N12" s="8"/>
      <c r="O12" s="8"/>
      <c r="P12" s="8"/>
      <c r="Q12" s="8">
        <v>420</v>
      </c>
      <c r="R12" s="8"/>
      <c r="S12" s="8"/>
      <c r="T12" s="8"/>
      <c r="U12" s="8">
        <v>430</v>
      </c>
      <c r="V12" s="8"/>
      <c r="W12" s="8"/>
      <c r="X12" s="8"/>
      <c r="Y12" s="8">
        <v>2065</v>
      </c>
      <c r="Z12" s="8"/>
      <c r="AA12" s="9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</row>
    <row r="13" spans="1:40" s="3" customFormat="1" ht="178.5">
      <c r="A13" s="11">
        <v>3</v>
      </c>
      <c r="B13" s="12" t="s">
        <v>27</v>
      </c>
      <c r="C13" s="7" t="s">
        <v>10</v>
      </c>
      <c r="D13" s="8"/>
      <c r="E13" s="8">
        <v>50</v>
      </c>
      <c r="F13" s="8"/>
      <c r="G13" s="8"/>
      <c r="H13" s="8"/>
      <c r="I13" s="8">
        <v>55</v>
      </c>
      <c r="J13" s="8"/>
      <c r="K13" s="8"/>
      <c r="L13" s="8"/>
      <c r="M13" s="8">
        <v>55</v>
      </c>
      <c r="N13" s="8"/>
      <c r="O13" s="8"/>
      <c r="P13" s="8"/>
      <c r="Q13" s="8">
        <v>55</v>
      </c>
      <c r="R13" s="8"/>
      <c r="S13" s="8"/>
      <c r="T13" s="8"/>
      <c r="U13" s="8">
        <v>55</v>
      </c>
      <c r="V13" s="8"/>
      <c r="W13" s="8"/>
      <c r="X13" s="8"/>
      <c r="Y13" s="8">
        <v>270</v>
      </c>
      <c r="Z13" s="8"/>
      <c r="AA13" s="9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</row>
    <row r="14" spans="1:40" s="3" customFormat="1" ht="192" thickBot="1">
      <c r="A14" s="24">
        <v>4</v>
      </c>
      <c r="B14" s="25" t="s">
        <v>28</v>
      </c>
      <c r="C14" s="26" t="s">
        <v>26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</row>
    <row r="15" spans="1:40" s="3" customFormat="1" ht="25.5" customHeight="1" thickBot="1">
      <c r="A15" s="98" t="s">
        <v>11</v>
      </c>
      <c r="B15" s="99"/>
      <c r="C15" s="29"/>
      <c r="D15" s="30">
        <v>0</v>
      </c>
      <c r="E15" s="30">
        <v>950</v>
      </c>
      <c r="F15" s="30">
        <v>0</v>
      </c>
      <c r="G15" s="30">
        <v>0</v>
      </c>
      <c r="H15" s="30">
        <v>0</v>
      </c>
      <c r="I15" s="30">
        <v>965</v>
      </c>
      <c r="J15" s="30">
        <v>0</v>
      </c>
      <c r="K15" s="30">
        <v>0</v>
      </c>
      <c r="L15" s="30">
        <v>0</v>
      </c>
      <c r="M15" s="30">
        <v>975</v>
      </c>
      <c r="N15" s="30">
        <v>0</v>
      </c>
      <c r="O15" s="30">
        <v>0</v>
      </c>
      <c r="P15" s="30">
        <v>0</v>
      </c>
      <c r="Q15" s="30">
        <v>995</v>
      </c>
      <c r="R15" s="30">
        <v>0</v>
      </c>
      <c r="S15" s="30">
        <v>0</v>
      </c>
      <c r="T15" s="30">
        <v>0</v>
      </c>
      <c r="U15" s="30">
        <v>1015</v>
      </c>
      <c r="V15" s="30">
        <v>0</v>
      </c>
      <c r="W15" s="30">
        <v>0</v>
      </c>
      <c r="X15" s="30">
        <v>0</v>
      </c>
      <c r="Y15" s="30">
        <v>4900</v>
      </c>
      <c r="Z15" s="30">
        <v>0</v>
      </c>
      <c r="AA15" s="31">
        <v>0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</row>
    <row r="16" spans="1:40" s="3" customFormat="1" ht="12.75">
      <c r="A16" s="2"/>
      <c r="B16" s="2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</row>
    <row r="17" spans="1:40" s="3" customFormat="1" ht="12.75">
      <c r="A17" s="2"/>
      <c r="B17" s="2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N17" s="5"/>
    </row>
    <row r="18" spans="1:40" s="17" customFormat="1" ht="18.75">
      <c r="A18" s="14"/>
      <c r="B18" s="14" t="s">
        <v>15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6"/>
      <c r="AN18" s="16"/>
    </row>
    <row r="19" spans="1:40" s="17" customFormat="1" ht="18.75" customHeight="1">
      <c r="A19" s="14"/>
      <c r="B19" s="14" t="s">
        <v>16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5" t="s">
        <v>17</v>
      </c>
      <c r="U19" s="8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6"/>
    </row>
    <row r="20" spans="1:40" s="3" customFormat="1" ht="12.75">
      <c r="A20" s="2"/>
      <c r="B20" s="2"/>
      <c r="C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/>
      <c r="AN20" s="5"/>
    </row>
    <row r="21" spans="1:40" s="3" customFormat="1" ht="12.75">
      <c r="A21" s="2"/>
      <c r="B21" s="2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N21" s="5"/>
    </row>
    <row r="22" spans="1:40" s="3" customFormat="1" ht="12.75">
      <c r="A22" s="2"/>
      <c r="B22" s="2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</row>
    <row r="23" spans="1:40" s="3" customFormat="1" ht="12.75">
      <c r="A23" s="2"/>
      <c r="B23" s="2"/>
      <c r="C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5"/>
    </row>
    <row r="24" spans="1:40" s="3" customFormat="1" ht="12.75">
      <c r="A24" s="2"/>
      <c r="B24" s="2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5"/>
    </row>
    <row r="25" spans="1:40" s="3" customFormat="1" ht="12.75">
      <c r="A25" s="2"/>
      <c r="B25" s="2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  <c r="AN25" s="5"/>
    </row>
    <row r="26" spans="1:40" s="3" customFormat="1" ht="12.75">
      <c r="A26" s="2"/>
      <c r="B26" s="2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/>
      <c r="AN26" s="5"/>
    </row>
    <row r="27" spans="1:40" s="3" customFormat="1" ht="12.75">
      <c r="A27" s="2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5"/>
    </row>
    <row r="28" spans="1:40" s="3" customFormat="1" ht="12.75">
      <c r="A28" s="2"/>
      <c r="B28" s="2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5"/>
    </row>
    <row r="29" spans="1:40" s="3" customFormat="1" ht="12.75">
      <c r="A29" s="2"/>
      <c r="B29" s="2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/>
      <c r="AN29" s="5"/>
    </row>
    <row r="30" spans="1:40" s="3" customFormat="1" ht="12.75">
      <c r="A30" s="2"/>
      <c r="B30" s="2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/>
      <c r="AN30" s="5"/>
    </row>
    <row r="31" spans="1:40" s="3" customFormat="1" ht="12.75">
      <c r="A31" s="2"/>
      <c r="B31" s="2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5"/>
      <c r="AN31" s="5"/>
    </row>
    <row r="32" spans="1:40" s="3" customFormat="1" ht="12.75">
      <c r="A32" s="2"/>
      <c r="B32" s="2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5"/>
      <c r="AN32" s="5"/>
    </row>
    <row r="33" spans="1:40" s="3" customFormat="1" ht="12.75">
      <c r="A33" s="2"/>
      <c r="B33" s="2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</row>
    <row r="34" spans="1:40" s="3" customFormat="1" ht="12.75">
      <c r="A34" s="2"/>
      <c r="B34" s="2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/>
      <c r="AN34" s="5"/>
    </row>
    <row r="35" spans="1:40" s="3" customFormat="1" ht="12.75">
      <c r="A35" s="2"/>
      <c r="B35" s="2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  <c r="AN35" s="5"/>
    </row>
    <row r="36" spans="1:40" s="3" customFormat="1" ht="12.75">
      <c r="A36" s="2"/>
      <c r="B36" s="2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/>
      <c r="AN36" s="5"/>
    </row>
    <row r="37" spans="1:40" s="3" customFormat="1" ht="12.75">
      <c r="A37" s="2"/>
      <c r="B37" s="2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/>
      <c r="AN37" s="5"/>
    </row>
    <row r="38" spans="1:40" s="3" customFormat="1" ht="12.75">
      <c r="A38" s="2"/>
      <c r="B38" s="2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"/>
      <c r="AN38" s="5"/>
    </row>
    <row r="39" spans="1:40" s="3" customFormat="1" ht="12.75">
      <c r="A39" s="2"/>
      <c r="B39" s="2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/>
      <c r="AN39" s="5"/>
    </row>
    <row r="40" spans="1:40" s="3" customFormat="1" ht="12.75">
      <c r="A40" s="2"/>
      <c r="B40" s="2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/>
      <c r="AN40" s="5"/>
    </row>
    <row r="41" spans="1:40" s="3" customFormat="1" ht="12.75">
      <c r="A41" s="2"/>
      <c r="B41" s="2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  <c r="AN41" s="5"/>
    </row>
    <row r="42" spans="1:40" s="3" customFormat="1" ht="12.75">
      <c r="A42" s="2"/>
      <c r="B42" s="2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  <c r="AN42" s="5"/>
    </row>
    <row r="43" spans="1:40" s="3" customFormat="1" ht="12.75">
      <c r="A43" s="2"/>
      <c r="B43" s="2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/>
      <c r="AN43" s="5"/>
    </row>
    <row r="44" spans="1:40" s="3" customFormat="1" ht="12.75">
      <c r="A44" s="2"/>
      <c r="B44" s="2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/>
      <c r="AN44" s="5"/>
    </row>
    <row r="45" spans="1:40" s="3" customFormat="1" ht="12.75">
      <c r="A45" s="2"/>
      <c r="B45" s="2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/>
      <c r="AN45" s="5"/>
    </row>
    <row r="46" spans="1:40" s="3" customFormat="1" ht="12.75">
      <c r="A46" s="2"/>
      <c r="B46" s="2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"/>
      <c r="AN46" s="5"/>
    </row>
    <row r="47" spans="1:40" s="3" customFormat="1" ht="12.75">
      <c r="A47" s="2"/>
      <c r="B47" s="2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"/>
      <c r="AN47" s="5"/>
    </row>
    <row r="48" spans="1:40" s="3" customFormat="1" ht="12.75">
      <c r="A48" s="2"/>
      <c r="B48" s="2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/>
      <c r="AN48" s="5"/>
    </row>
    <row r="49" spans="4:40" s="3" customFormat="1" ht="12.7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4:40" s="3" customFormat="1" ht="12.7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4:40" s="3" customFormat="1" ht="12.7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4:40" s="3" customFormat="1" ht="12.7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4:40" s="3" customFormat="1" ht="12.7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4:40" s="3" customFormat="1" ht="12.7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4:40" s="3" customFormat="1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4:40" s="3" customFormat="1" ht="12.7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4:40" s="3" customFormat="1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4:40" s="3" customFormat="1" ht="12.7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4:40" s="3" customFormat="1" ht="12.7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4:40" s="3" customFormat="1" ht="12.7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4:40" s="3" customFormat="1" ht="12.7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4:40" s="3" customFormat="1" ht="12.7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4:40" s="3" customFormat="1" ht="12.7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4:40" s="3" customFormat="1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4:40" s="3" customFormat="1" ht="12.7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4:40" s="3" customFormat="1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4:40" s="3" customFormat="1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4:40" s="3" customFormat="1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4:40" s="3" customFormat="1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4:40" s="3" customFormat="1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4:40" s="3" customFormat="1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4:40" s="3" customFormat="1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40" s="3" customFormat="1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40" s="3" customFormat="1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40" s="3" customFormat="1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4:40" s="3" customFormat="1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4:40" s="3" customFormat="1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4:40" s="3" customFormat="1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4:40" s="3" customFormat="1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4:40" s="3" customFormat="1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4:40" s="3" customFormat="1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4:40" s="3" customFormat="1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4:40" s="3" customFormat="1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4:40" s="3" customFormat="1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4:40" s="3" customFormat="1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4:40" s="3" customFormat="1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4:40" s="3" customFormat="1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4:40" s="3" customFormat="1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4:40" s="3" customFormat="1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4:40" s="3" customFormat="1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4:40" s="3" customFormat="1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4:40" s="3" customFormat="1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4:40" s="3" customFormat="1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4:40" s="3" customFormat="1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4:40" s="3" customFormat="1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4:40" s="3" customFormat="1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4:40" s="3" customFormat="1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4:40" s="3" customFormat="1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4:40" s="3" customFormat="1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4:40" s="3" customFormat="1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4:40" s="3" customFormat="1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4:40" s="3" customFormat="1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4:40" s="3" customFormat="1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4:40" s="3" customFormat="1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4:40" s="3" customFormat="1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4:40" s="3" customFormat="1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4:40" s="3" customFormat="1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4:40" s="3" customFormat="1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4:40" s="3" customFormat="1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4:40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4:40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4:40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4:40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4:40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4:40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4:40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4:40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4:40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4:40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4:40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4:40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4:40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4:40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4:40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4:40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4:40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4:40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4:40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4:40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4:40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4:40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4:40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4:40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4:40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4:40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4:40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4:40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4:40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4:40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4:40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4:40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4:40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4:40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4:40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4:40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4:40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4:40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4:40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4:40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4:40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4:40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4:40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4:40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4:40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4:40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4:40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4:40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4:40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4:40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4:40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4:40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4:40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4:40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4:40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4:40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4:40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4:40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4:40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4:40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4:40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4:40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4:40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4:40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4:40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4:40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4:40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4:40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4:40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4:40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4:40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4:40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4:40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4:40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4:40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4:40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4:40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4:40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4:40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</sheetData>
  <sheetProtection/>
  <mergeCells count="12">
    <mergeCell ref="A7:AA7"/>
    <mergeCell ref="H9:K9"/>
    <mergeCell ref="L9:O9"/>
    <mergeCell ref="P9:S9"/>
    <mergeCell ref="T9:W9"/>
    <mergeCell ref="D9:G9"/>
    <mergeCell ref="C9:C10"/>
    <mergeCell ref="B9:B10"/>
    <mergeCell ref="A9:A10"/>
    <mergeCell ref="T19:U19"/>
    <mergeCell ref="X9:AA9"/>
    <mergeCell ref="A15:B15"/>
  </mergeCells>
  <printOptions/>
  <pageMargins left="0.24" right="0.18" top="0.37" bottom="0.17" header="0.4" footer="0.2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2016-10-06T08:01:54Z</cp:lastPrinted>
  <dcterms:created xsi:type="dcterms:W3CDTF">1996-10-08T23:32:33Z</dcterms:created>
  <dcterms:modified xsi:type="dcterms:W3CDTF">2016-11-10T12:19:32Z</dcterms:modified>
  <cp:category/>
  <cp:version/>
  <cp:contentType/>
  <cp:contentStatus/>
</cp:coreProperties>
</file>